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<sst xmlns="http://schemas.openxmlformats.org/spreadsheetml/2006/main" count="92" uniqueCount="50">
  <si>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 xml:space="preserve">10m Ilmakivääri 20 ls sarja 8IT </t>
  </si>
  <si>
    <t>Matti Korhola</t>
  </si>
  <si>
    <t>MA</t>
  </si>
  <si>
    <t xml:space="preserve">10m Ilmakivääri 20 ls sarja 10IT </t>
  </si>
  <si>
    <t>Mika Varjo</t>
  </si>
  <si>
    <t>Teemu Hertz</t>
  </si>
  <si>
    <t>Pietari Puronpää</t>
  </si>
  <si>
    <t>PiekSA</t>
  </si>
  <si>
    <t>Severi Salmelainen</t>
  </si>
  <si>
    <t>Aapeli Vartiainen</t>
  </si>
  <si>
    <t>Jesse Asikainen</t>
  </si>
  <si>
    <t>Veera Pulkkinen</t>
  </si>
  <si>
    <t>Jerry Raittila</t>
  </si>
  <si>
    <t xml:space="preserve">10m Ilmakivääri 20 ls sarja 12HT </t>
  </si>
  <si>
    <t>Miki Ylönen</t>
  </si>
  <si>
    <t>Elina Montonen</t>
  </si>
  <si>
    <t>Satu Korhola</t>
  </si>
  <si>
    <t>Valtteri Pulkkinen</t>
  </si>
  <si>
    <t xml:space="preserve">10m Ilmakivääri 30 ls sarja 14HT </t>
  </si>
  <si>
    <t>Arttu Kolehmainen</t>
  </si>
  <si>
    <t>Ville Honkanen</t>
  </si>
  <si>
    <t>Tea Sikanen</t>
  </si>
  <si>
    <t>Juho Ylönen</t>
  </si>
  <si>
    <t>Jouni Ritvanen</t>
  </si>
  <si>
    <t>Annuriikka Korhola</t>
  </si>
  <si>
    <t>Janita Lautamäki</t>
  </si>
  <si>
    <t xml:space="preserve">10m Ilmakivääri 30 ls sarja 14VT </t>
  </si>
  <si>
    <t>Otto Suuronen</t>
  </si>
  <si>
    <t>Aleksi Montonen</t>
  </si>
  <si>
    <t xml:space="preserve">10m Ilmakivääri 40 ls sarja N15 </t>
  </si>
  <si>
    <t>Pia Sikanen</t>
  </si>
  <si>
    <t xml:space="preserve">10m Ilmakivääri 40 ls sarja Y15 </t>
  </si>
  <si>
    <t>Olli Hahl</t>
  </si>
  <si>
    <t>Mikko-Matti Hulkkonen</t>
  </si>
  <si>
    <t>Joonas Kosloff</t>
  </si>
  <si>
    <t xml:space="preserve">10m Ilmapistooli 20 ls sarja 8IT </t>
  </si>
  <si>
    <t xml:space="preserve">10m Ilmapistooli 20 ls sarja 10IT </t>
  </si>
  <si>
    <t xml:space="preserve">10m Ilmapistooli 20 ls sarja 12VT </t>
  </si>
  <si>
    <t>Johanna Hahl</t>
  </si>
  <si>
    <t xml:space="preserve">10m Ilmapistooli 30 ls sarja 14VT </t>
  </si>
  <si>
    <t xml:space="preserve">Tukiampujien seuraottelu sekä N15 + Y15  </t>
  </si>
  <si>
    <t>Pieksämäki, vanha lukio , 11. - 13.02.2008</t>
  </si>
  <si>
    <t>tulos</t>
  </si>
  <si>
    <t>Teemu Puuska</t>
  </si>
  <si>
    <t>-</t>
  </si>
  <si>
    <t>Mikkeli, Urheilutalo
17. - 21.02.2008</t>
  </si>
  <si>
    <t>Sijoitus-
pisteet</t>
  </si>
  <si>
    <t>yht.</t>
  </si>
  <si>
    <t>P</t>
  </si>
  <si>
    <t>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</si>
</sst>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3">
    <font>
      <sz val="10"/>
      <name val="Arial"/>
      <family val="0"/>
    </font>
    <font>
      <sz val="12"/>
      <name val="Times New Roman"/>
      <family val="1"/>
    </font>
    <font>
      <b/>
      <sz val="13.5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16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16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16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ari\isi\pieksa\2008\kilpailut\Ilmakiv&#228;&#228;ri\0001800001.htm" TargetMode="External" /><Relationship Id="rId2" Type="http://schemas.openxmlformats.org/officeDocument/2006/relationships/hyperlink" Target="..\..\ari\isi\pieksa\2008\kilpailut\Ilmakiv&#228;&#228;ri\0003900001.htm" TargetMode="External" /><Relationship Id="rId3" Type="http://schemas.openxmlformats.org/officeDocument/2006/relationships/hyperlink" Target="..\..\ari\isi\pieksa\2008\kilpailut\Ilmakiv&#228;&#228;ri\0002700001.htm" TargetMode="External" /><Relationship Id="rId4" Type="http://schemas.openxmlformats.org/officeDocument/2006/relationships/hyperlink" Target="..\..\ari\isi\pieksa\2008\kilpailut\Ilmakiv&#228;&#228;ri\0000500001.htm" TargetMode="External" /><Relationship Id="rId5" Type="http://schemas.openxmlformats.org/officeDocument/2006/relationships/hyperlink" Target="..\..\ari\isi\pieksa\2008\kilpailut\Ilmakiv&#228;&#228;ri\0000400001.htm" TargetMode="External" /><Relationship Id="rId6" Type="http://schemas.openxmlformats.org/officeDocument/2006/relationships/hyperlink" Target="..\..\ari\isi\pieksa\2008\kilpailut\Ilmakiv&#228;&#228;ri\0000300001.htm" TargetMode="External" /><Relationship Id="rId7" Type="http://schemas.openxmlformats.org/officeDocument/2006/relationships/hyperlink" Target="..\..\ari\isi\pieksa\2008\kilpailut\Ilmakiv&#228;&#228;ri\0000200001.htm" TargetMode="External" /><Relationship Id="rId8" Type="http://schemas.openxmlformats.org/officeDocument/2006/relationships/hyperlink" Target="..\..\ari\isi\pieksa\2008\kilpailut\Ilmakiv&#228;&#228;ri\0003400001.htm" TargetMode="External" /><Relationship Id="rId9" Type="http://schemas.openxmlformats.org/officeDocument/2006/relationships/hyperlink" Target="..\..\ari\isi\pieksa\2008\kilpailut\Ilmakiv&#228;&#228;ri\0003700001.htm" TargetMode="External" /><Relationship Id="rId10" Type="http://schemas.openxmlformats.org/officeDocument/2006/relationships/hyperlink" Target="..\..\ari\isi\pieksa\2008\kilpailut\Ilmakiv&#228;&#228;ri\0000600001.htm" TargetMode="External" /><Relationship Id="rId11" Type="http://schemas.openxmlformats.org/officeDocument/2006/relationships/hyperlink" Target="..\..\ari\isi\pieksa\2008\kilpailut\Ilmakiv&#228;&#228;ri\0003200001.htm" TargetMode="External" /><Relationship Id="rId12" Type="http://schemas.openxmlformats.org/officeDocument/2006/relationships/hyperlink" Target="..\..\ari\isi\pieksa\2008\kilpailut\Ilmakiv&#228;&#228;ri\0001600001.htm" TargetMode="External" /><Relationship Id="rId13" Type="http://schemas.openxmlformats.org/officeDocument/2006/relationships/hyperlink" Target="..\..\ari\isi\pieksa\2008\kilpailut\Ilmakiv&#228;&#228;ri\0003300001.htm" TargetMode="External" /><Relationship Id="rId14" Type="http://schemas.openxmlformats.org/officeDocument/2006/relationships/hyperlink" Target="..\..\ari\isi\pieksa\2008\kilpailut\Ilmakiv&#228;&#228;ri\0001100001.htm" TargetMode="External" /><Relationship Id="rId15" Type="http://schemas.openxmlformats.org/officeDocument/2006/relationships/hyperlink" Target="..\..\ari\isi\pieksa\2008\kilpailut\Ilmakiv&#228;&#228;ri\0000800001.htm" TargetMode="External" /><Relationship Id="rId16" Type="http://schemas.openxmlformats.org/officeDocument/2006/relationships/hyperlink" Target="..\..\ari\isi\pieksa\2008\kilpailut\Ilmakiv&#228;&#228;ri\0001000001.htm" TargetMode="External" /><Relationship Id="rId17" Type="http://schemas.openxmlformats.org/officeDocument/2006/relationships/hyperlink" Target="..\..\ari\isi\pieksa\2008\kilpailut\Ilmakiv&#228;&#228;ri\0000700001.htm" TargetMode="External" /><Relationship Id="rId18" Type="http://schemas.openxmlformats.org/officeDocument/2006/relationships/hyperlink" Target="..\..\ari\isi\pieksa\2008\kilpailut\Ilmakiv&#228;&#228;ri\0000900001.htm" TargetMode="External" /><Relationship Id="rId19" Type="http://schemas.openxmlformats.org/officeDocument/2006/relationships/hyperlink" Target="..\..\ari\isi\pieksa\2008\kilpailut\Ilmakiv&#228;&#228;ri\0001700001.htm" TargetMode="External" /><Relationship Id="rId20" Type="http://schemas.openxmlformats.org/officeDocument/2006/relationships/hyperlink" Target="..\..\ari\isi\pieksa\2008\kilpailut\Ilmakiv&#228;&#228;ri\0003100001.htm" TargetMode="External" /><Relationship Id="rId21" Type="http://schemas.openxmlformats.org/officeDocument/2006/relationships/hyperlink" Target="..\..\ari\isi\pieksa\2008\kilpailut\Ilmakiv&#228;&#228;ri\0002600001.htm" TargetMode="External" /><Relationship Id="rId22" Type="http://schemas.openxmlformats.org/officeDocument/2006/relationships/hyperlink" Target="..\..\ari\isi\pieksa\2008\kilpailut\Ilmakiv&#228;&#228;ri\0002900001.htm" TargetMode="External" /><Relationship Id="rId23" Type="http://schemas.openxmlformats.org/officeDocument/2006/relationships/hyperlink" Target="..\..\ari\isi\pieksa\2008\kilpailut\Ilmakiv&#228;&#228;ri\0001400001.htm" TargetMode="External" /><Relationship Id="rId24" Type="http://schemas.openxmlformats.org/officeDocument/2006/relationships/hyperlink" Target="..\..\ari\isi\pieksa\2008\kilpailut\Ilmakiv&#228;&#228;ri\0003600001.htm" TargetMode="External" /><Relationship Id="rId25" Type="http://schemas.openxmlformats.org/officeDocument/2006/relationships/hyperlink" Target="..\..\ari\isi\pieksa\2008\kilpailut\Ilmakiv&#228;&#228;ri\0001200001.htm" TargetMode="External" /><Relationship Id="rId26" Type="http://schemas.openxmlformats.org/officeDocument/2006/relationships/hyperlink" Target="..\..\ari\isi\pieksa\2008\kilpailut\Ilmakiv&#228;&#228;ri\0001300001.htm" TargetMode="External" /><Relationship Id="rId27" Type="http://schemas.openxmlformats.org/officeDocument/2006/relationships/hyperlink" Target="..\..\ari\isi\pieksa\2008\kilpailut\Ilmakiv&#228;&#228;ri\0002400002.htm" TargetMode="External" /><Relationship Id="rId28" Type="http://schemas.openxmlformats.org/officeDocument/2006/relationships/hyperlink" Target="..\..\ari\isi\pieksa\2008\kilpailut\Ilmakiv&#228;&#228;ri\0002800002.htm" TargetMode="External" /><Relationship Id="rId29" Type="http://schemas.openxmlformats.org/officeDocument/2006/relationships/hyperlink" Target="..\..\ari\isi\pieksa\2008\kilpailut\Ilmakiv&#228;&#228;ri\0004000002.htm" TargetMode="External" /><Relationship Id="rId30" Type="http://schemas.openxmlformats.org/officeDocument/2006/relationships/hyperlink" Target="..\..\ari\isi\pieksa\2008\kilpailut\Ilmakiv&#228;&#228;ri\0003800002.htm" TargetMode="External" /><Relationship Id="rId31" Type="http://schemas.openxmlformats.org/officeDocument/2006/relationships/hyperlink" Target="..\..\ari\isi\pieksa\2008\kilpailut\Ilmakiv&#228;&#228;ri\0002000002.htm" TargetMode="External" /><Relationship Id="rId32" Type="http://schemas.openxmlformats.org/officeDocument/2006/relationships/hyperlink" Target="..\..\ari\isi\pieksa\2008\kilpailut\Ilmakiv&#228;&#228;ri\0003500002.htm" TargetMode="External" /><Relationship Id="rId33" Type="http://schemas.openxmlformats.org/officeDocument/2006/relationships/hyperlink" Target="..\..\ari\isi\pieksa\2008\kilpailut\Ilmakiv&#228;&#228;ri\0002500002.htm" TargetMode="External" /><Relationship Id="rId34" Type="http://schemas.openxmlformats.org/officeDocument/2006/relationships/hyperlink" Target="..\..\ari\isi\pieksa\2008\kilpailut\Ilmakiv&#228;&#228;ri\0002100002.ht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74"/>
  <sheetViews>
    <sheetView tabSelected="1" workbookViewId="0" topLeftCell="A21">
      <selection activeCell="X46" sqref="X46"/>
    </sheetView>
  </sheetViews>
  <sheetFormatPr defaultColWidth="9.140625" defaultRowHeight="12.75"/>
  <cols>
    <col min="1" max="1" width="4.00390625" style="1" customWidth="1"/>
    <col min="2" max="2" width="3.28125" style="1" bestFit="1" customWidth="1"/>
    <col min="3" max="3" width="27.421875" style="1" customWidth="1"/>
    <col min="4" max="4" width="7.00390625" style="1" bestFit="1" customWidth="1"/>
    <col min="5" max="6" width="4.57421875" style="1" bestFit="1" customWidth="1"/>
    <col min="7" max="7" width="6.8515625" style="1" bestFit="1" customWidth="1"/>
    <col min="8" max="9" width="5.57421875" style="1" bestFit="1" customWidth="1"/>
    <col min="10" max="10" width="3.421875" style="3" bestFit="1" customWidth="1"/>
    <col min="11" max="13" width="4.140625" style="1" bestFit="1" customWidth="1"/>
    <col min="14" max="14" width="3.421875" style="1" bestFit="1" customWidth="1"/>
    <col min="15" max="15" width="6.8515625" style="3" bestFit="1" customWidth="1"/>
    <col min="16" max="16" width="9.140625" style="1" customWidth="1"/>
    <col min="17" max="18" width="3.28125" style="1" bestFit="1" customWidth="1"/>
    <col min="19" max="19" width="4.57421875" style="1" bestFit="1" customWidth="1"/>
    <col min="20" max="16384" width="9.140625" style="1" customWidth="1"/>
  </cols>
  <sheetData>
    <row r="3" spans="2:14" ht="17.25">
      <c r="B3" s="2" t="s">
        <v>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7.25">
      <c r="B4" s="4"/>
    </row>
    <row r="5" spans="3:23" ht="30" customHeight="1">
      <c r="C5" s="6" t="s">
        <v>41</v>
      </c>
      <c r="D5" s="6"/>
      <c r="E5" s="6"/>
      <c r="F5" s="6"/>
      <c r="G5" s="6"/>
      <c r="H5" s="6"/>
      <c r="I5" s="6"/>
      <c r="J5" s="5" t="s">
        <v>45</v>
      </c>
      <c r="K5" s="6"/>
      <c r="L5" s="6"/>
      <c r="M5" s="6"/>
      <c r="N5" s="6"/>
      <c r="O5" s="6"/>
      <c r="P5" s="6"/>
      <c r="Q5" s="7" t="s">
        <v>46</v>
      </c>
      <c r="R5" s="8"/>
      <c r="S5" s="8"/>
      <c r="T5" s="4"/>
      <c r="U5" s="4"/>
      <c r="V5" s="4"/>
      <c r="W5" s="4"/>
    </row>
    <row r="7" spans="2:19" ht="17.25">
      <c r="B7" s="9" t="s">
        <v>0</v>
      </c>
      <c r="C7" s="9"/>
      <c r="D7" s="9"/>
      <c r="E7" s="9"/>
      <c r="F7" s="4"/>
      <c r="G7" s="10" t="s">
        <v>42</v>
      </c>
      <c r="O7" s="10" t="s">
        <v>42</v>
      </c>
      <c r="Q7" s="11" t="s">
        <v>48</v>
      </c>
      <c r="R7" s="11" t="s">
        <v>49</v>
      </c>
      <c r="S7" s="12" t="s">
        <v>47</v>
      </c>
    </row>
    <row r="9" spans="2:19" ht="18">
      <c r="B9" s="13">
        <v>1</v>
      </c>
      <c r="C9" s="14" t="s">
        <v>1</v>
      </c>
      <c r="D9" s="15" t="s">
        <v>2</v>
      </c>
      <c r="E9" s="15">
        <v>85</v>
      </c>
      <c r="F9" s="15">
        <v>90</v>
      </c>
      <c r="G9" s="13">
        <f>SUM(E9:F9)</f>
        <v>175</v>
      </c>
      <c r="O9" s="13"/>
      <c r="Q9" s="13">
        <f>B9</f>
        <v>1</v>
      </c>
      <c r="R9" s="13" t="s">
        <v>44</v>
      </c>
      <c r="S9" s="16">
        <f>SUM(Q9:R9)</f>
        <v>1</v>
      </c>
    </row>
    <row r="10" spans="2:19" ht="18">
      <c r="B10" s="13"/>
      <c r="C10" s="17" t="s">
        <v>43</v>
      </c>
      <c r="D10" s="15"/>
      <c r="E10" s="15"/>
      <c r="F10" s="15"/>
      <c r="G10" s="13"/>
      <c r="J10" s="3">
        <v>1</v>
      </c>
      <c r="K10" s="1">
        <v>83</v>
      </c>
      <c r="L10" s="1">
        <v>92</v>
      </c>
      <c r="O10" s="13">
        <f>SUM(K10:N10)</f>
        <v>175</v>
      </c>
      <c r="Q10" s="13" t="s">
        <v>44</v>
      </c>
      <c r="R10" s="13">
        <f>J10</f>
        <v>1</v>
      </c>
      <c r="S10" s="16">
        <f>SUM(Q10:R10)</f>
        <v>1</v>
      </c>
    </row>
    <row r="11" spans="15:19" ht="18">
      <c r="O11" s="13"/>
      <c r="Q11" s="13"/>
      <c r="R11" s="13"/>
      <c r="S11" s="16"/>
    </row>
    <row r="12" spans="2:19" ht="18">
      <c r="B12" s="9" t="s">
        <v>3</v>
      </c>
      <c r="C12" s="9"/>
      <c r="D12" s="9"/>
      <c r="E12" s="9"/>
      <c r="F12" s="4"/>
      <c r="G12" s="4"/>
      <c r="O12" s="13"/>
      <c r="Q12" s="13"/>
      <c r="R12" s="13"/>
      <c r="S12" s="16"/>
    </row>
    <row r="13" spans="15:19" ht="18">
      <c r="O13" s="13"/>
      <c r="Q13" s="13"/>
      <c r="R13" s="13"/>
      <c r="S13" s="16"/>
    </row>
    <row r="14" spans="2:19" ht="18">
      <c r="B14" s="18">
        <v>2</v>
      </c>
      <c r="C14" s="19" t="s">
        <v>5</v>
      </c>
      <c r="D14" s="20" t="s">
        <v>2</v>
      </c>
      <c r="E14" s="20">
        <v>96</v>
      </c>
      <c r="F14" s="20">
        <v>98</v>
      </c>
      <c r="G14" s="18">
        <f aca="true" t="shared" si="0" ref="G14:G21">SUM(E14:F14)</f>
        <v>194</v>
      </c>
      <c r="H14" s="21"/>
      <c r="I14" s="21"/>
      <c r="J14" s="22">
        <v>1</v>
      </c>
      <c r="K14" s="21">
        <v>98</v>
      </c>
      <c r="L14" s="21">
        <v>100</v>
      </c>
      <c r="M14" s="21"/>
      <c r="N14" s="21"/>
      <c r="O14" s="18">
        <f aca="true" t="shared" si="1" ref="O14:O21">SUM(K14:N14)</f>
        <v>198</v>
      </c>
      <c r="P14" s="21"/>
      <c r="Q14" s="18">
        <f aca="true" t="shared" si="2" ref="Q14:Q21">B14</f>
        <v>2</v>
      </c>
      <c r="R14" s="18">
        <f aca="true" t="shared" si="3" ref="R14:R21">J14</f>
        <v>1</v>
      </c>
      <c r="S14" s="23">
        <f aca="true" t="shared" si="4" ref="S14:S21">SUM(Q14:R14)</f>
        <v>3</v>
      </c>
    </row>
    <row r="15" spans="2:19" ht="18">
      <c r="B15" s="18">
        <v>3</v>
      </c>
      <c r="C15" s="19" t="s">
        <v>6</v>
      </c>
      <c r="D15" s="20" t="s">
        <v>7</v>
      </c>
      <c r="E15" s="20">
        <v>98</v>
      </c>
      <c r="F15" s="20">
        <v>96</v>
      </c>
      <c r="G15" s="18">
        <f t="shared" si="0"/>
        <v>194</v>
      </c>
      <c r="H15" s="21"/>
      <c r="I15" s="21"/>
      <c r="J15" s="22">
        <v>2</v>
      </c>
      <c r="K15" s="21">
        <v>100</v>
      </c>
      <c r="L15" s="21">
        <v>97</v>
      </c>
      <c r="M15" s="21"/>
      <c r="N15" s="21"/>
      <c r="O15" s="18">
        <f t="shared" si="1"/>
        <v>197</v>
      </c>
      <c r="P15" s="21"/>
      <c r="Q15" s="18">
        <f t="shared" si="2"/>
        <v>3</v>
      </c>
      <c r="R15" s="18">
        <f t="shared" si="3"/>
        <v>2</v>
      </c>
      <c r="S15" s="23">
        <f t="shared" si="4"/>
        <v>5</v>
      </c>
    </row>
    <row r="16" spans="2:19" ht="18">
      <c r="B16" s="18">
        <v>1</v>
      </c>
      <c r="C16" s="19" t="s">
        <v>4</v>
      </c>
      <c r="D16" s="20" t="s">
        <v>2</v>
      </c>
      <c r="E16" s="20">
        <v>97</v>
      </c>
      <c r="F16" s="20">
        <v>99</v>
      </c>
      <c r="G16" s="18">
        <f>SUM(E16:F16)</f>
        <v>196</v>
      </c>
      <c r="H16" s="21"/>
      <c r="I16" s="21"/>
      <c r="J16" s="22">
        <v>4</v>
      </c>
      <c r="K16" s="21">
        <v>93</v>
      </c>
      <c r="L16" s="21">
        <v>94</v>
      </c>
      <c r="M16" s="21"/>
      <c r="N16" s="21"/>
      <c r="O16" s="18">
        <f t="shared" si="1"/>
        <v>187</v>
      </c>
      <c r="P16" s="21"/>
      <c r="Q16" s="18">
        <f t="shared" si="2"/>
        <v>1</v>
      </c>
      <c r="R16" s="18">
        <f t="shared" si="3"/>
        <v>4</v>
      </c>
      <c r="S16" s="23">
        <f t="shared" si="4"/>
        <v>5</v>
      </c>
    </row>
    <row r="17" spans="2:19" ht="18">
      <c r="B17" s="18">
        <v>4</v>
      </c>
      <c r="C17" s="19" t="s">
        <v>8</v>
      </c>
      <c r="D17" s="20" t="s">
        <v>7</v>
      </c>
      <c r="E17" s="20">
        <v>95</v>
      </c>
      <c r="F17" s="20">
        <v>96</v>
      </c>
      <c r="G17" s="18">
        <f t="shared" si="0"/>
        <v>191</v>
      </c>
      <c r="H17" s="21"/>
      <c r="I17" s="21"/>
      <c r="J17" s="22">
        <v>3</v>
      </c>
      <c r="K17" s="21">
        <v>94</v>
      </c>
      <c r="L17" s="21">
        <v>96</v>
      </c>
      <c r="M17" s="21"/>
      <c r="N17" s="21"/>
      <c r="O17" s="18">
        <f t="shared" si="1"/>
        <v>190</v>
      </c>
      <c r="P17" s="21"/>
      <c r="Q17" s="18">
        <f t="shared" si="2"/>
        <v>4</v>
      </c>
      <c r="R17" s="18">
        <f t="shared" si="3"/>
        <v>3</v>
      </c>
      <c r="S17" s="23">
        <f t="shared" si="4"/>
        <v>7</v>
      </c>
    </row>
    <row r="18" spans="2:19" ht="18">
      <c r="B18" s="18">
        <v>5</v>
      </c>
      <c r="C18" s="19" t="s">
        <v>9</v>
      </c>
      <c r="D18" s="20" t="s">
        <v>7</v>
      </c>
      <c r="E18" s="20">
        <v>94</v>
      </c>
      <c r="F18" s="20">
        <v>95</v>
      </c>
      <c r="G18" s="18">
        <f t="shared" si="0"/>
        <v>189</v>
      </c>
      <c r="H18" s="21"/>
      <c r="I18" s="21"/>
      <c r="J18" s="22">
        <v>6</v>
      </c>
      <c r="K18" s="21">
        <v>92</v>
      </c>
      <c r="L18" s="21">
        <v>93</v>
      </c>
      <c r="M18" s="21"/>
      <c r="N18" s="21"/>
      <c r="O18" s="18">
        <f t="shared" si="1"/>
        <v>185</v>
      </c>
      <c r="P18" s="21"/>
      <c r="Q18" s="18">
        <f t="shared" si="2"/>
        <v>5</v>
      </c>
      <c r="R18" s="18">
        <f t="shared" si="3"/>
        <v>6</v>
      </c>
      <c r="S18" s="23">
        <f t="shared" si="4"/>
        <v>11</v>
      </c>
    </row>
    <row r="19" spans="2:19" ht="18">
      <c r="B19" s="18">
        <v>7</v>
      </c>
      <c r="C19" s="19" t="s">
        <v>11</v>
      </c>
      <c r="D19" s="20" t="s">
        <v>2</v>
      </c>
      <c r="E19" s="20">
        <v>88</v>
      </c>
      <c r="F19" s="20">
        <v>90</v>
      </c>
      <c r="G19" s="18">
        <f t="shared" si="0"/>
        <v>178</v>
      </c>
      <c r="H19" s="21"/>
      <c r="I19" s="21"/>
      <c r="J19" s="22">
        <v>5</v>
      </c>
      <c r="K19" s="21">
        <v>94</v>
      </c>
      <c r="L19" s="21">
        <v>92</v>
      </c>
      <c r="M19" s="21"/>
      <c r="N19" s="21"/>
      <c r="O19" s="18">
        <f t="shared" si="1"/>
        <v>186</v>
      </c>
      <c r="P19" s="21"/>
      <c r="Q19" s="18">
        <f t="shared" si="2"/>
        <v>7</v>
      </c>
      <c r="R19" s="18">
        <f t="shared" si="3"/>
        <v>5</v>
      </c>
      <c r="S19" s="23">
        <f t="shared" si="4"/>
        <v>12</v>
      </c>
    </row>
    <row r="20" spans="2:19" ht="18">
      <c r="B20" s="18">
        <v>6</v>
      </c>
      <c r="C20" s="19" t="s">
        <v>10</v>
      </c>
      <c r="D20" s="20" t="s">
        <v>7</v>
      </c>
      <c r="E20" s="20">
        <v>93</v>
      </c>
      <c r="F20" s="20">
        <v>95</v>
      </c>
      <c r="G20" s="18">
        <f t="shared" si="0"/>
        <v>188</v>
      </c>
      <c r="H20" s="21"/>
      <c r="I20" s="21"/>
      <c r="J20" s="22">
        <v>8</v>
      </c>
      <c r="K20" s="21">
        <v>92</v>
      </c>
      <c r="L20" s="21">
        <v>92</v>
      </c>
      <c r="M20" s="21"/>
      <c r="N20" s="21"/>
      <c r="O20" s="18">
        <f t="shared" si="1"/>
        <v>184</v>
      </c>
      <c r="P20" s="21"/>
      <c r="Q20" s="18">
        <f t="shared" si="2"/>
        <v>6</v>
      </c>
      <c r="R20" s="18">
        <f t="shared" si="3"/>
        <v>8</v>
      </c>
      <c r="S20" s="23">
        <f t="shared" si="4"/>
        <v>14</v>
      </c>
    </row>
    <row r="21" spans="2:19" ht="18">
      <c r="B21" s="18">
        <v>8</v>
      </c>
      <c r="C21" s="19" t="s">
        <v>12</v>
      </c>
      <c r="D21" s="20" t="s">
        <v>2</v>
      </c>
      <c r="E21" s="20">
        <v>86</v>
      </c>
      <c r="F21" s="20">
        <v>87</v>
      </c>
      <c r="G21" s="18">
        <f t="shared" si="0"/>
        <v>173</v>
      </c>
      <c r="H21" s="21"/>
      <c r="I21" s="21"/>
      <c r="J21" s="22">
        <v>7</v>
      </c>
      <c r="K21" s="21">
        <v>94</v>
      </c>
      <c r="L21" s="21">
        <v>91</v>
      </c>
      <c r="M21" s="21"/>
      <c r="N21" s="21"/>
      <c r="O21" s="18">
        <f t="shared" si="1"/>
        <v>185</v>
      </c>
      <c r="P21" s="21"/>
      <c r="Q21" s="18">
        <f t="shared" si="2"/>
        <v>8</v>
      </c>
      <c r="R21" s="18">
        <f t="shared" si="3"/>
        <v>7</v>
      </c>
      <c r="S21" s="23">
        <f t="shared" si="4"/>
        <v>15</v>
      </c>
    </row>
    <row r="22" spans="15:19" ht="18">
      <c r="O22" s="13"/>
      <c r="Q22" s="13"/>
      <c r="R22" s="13"/>
      <c r="S22" s="16"/>
    </row>
    <row r="23" spans="2:19" ht="18">
      <c r="B23" s="9" t="s">
        <v>13</v>
      </c>
      <c r="C23" s="9"/>
      <c r="D23" s="9"/>
      <c r="E23" s="9"/>
      <c r="F23" s="4"/>
      <c r="G23" s="4"/>
      <c r="O23" s="13"/>
      <c r="Q23" s="13"/>
      <c r="R23" s="13"/>
      <c r="S23" s="16"/>
    </row>
    <row r="24" spans="15:19" ht="18">
      <c r="O24" s="13"/>
      <c r="Q24" s="13"/>
      <c r="R24" s="13"/>
      <c r="S24" s="16"/>
    </row>
    <row r="25" spans="2:19" ht="18">
      <c r="B25" s="18">
        <v>1</v>
      </c>
      <c r="C25" s="19" t="s">
        <v>14</v>
      </c>
      <c r="D25" s="20" t="s">
        <v>7</v>
      </c>
      <c r="E25" s="20">
        <v>98</v>
      </c>
      <c r="F25" s="20">
        <v>98</v>
      </c>
      <c r="G25" s="18">
        <f>SUM(E25:F25)</f>
        <v>196</v>
      </c>
      <c r="H25" s="21"/>
      <c r="I25" s="21"/>
      <c r="J25" s="22">
        <v>1</v>
      </c>
      <c r="K25" s="21">
        <v>98</v>
      </c>
      <c r="L25" s="21">
        <v>98</v>
      </c>
      <c r="M25" s="21"/>
      <c r="N25" s="21"/>
      <c r="O25" s="18">
        <f>SUM(K25:N25)</f>
        <v>196</v>
      </c>
      <c r="P25" s="21"/>
      <c r="Q25" s="18">
        <f>B25</f>
        <v>1</v>
      </c>
      <c r="R25" s="18">
        <f>J25</f>
        <v>1</v>
      </c>
      <c r="S25" s="23">
        <f>SUM(Q25:R25)</f>
        <v>2</v>
      </c>
    </row>
    <row r="26" spans="2:19" ht="18">
      <c r="B26" s="18">
        <v>3</v>
      </c>
      <c r="C26" s="19" t="s">
        <v>16</v>
      </c>
      <c r="D26" s="20" t="s">
        <v>2</v>
      </c>
      <c r="E26" s="20">
        <v>96</v>
      </c>
      <c r="F26" s="20">
        <v>95</v>
      </c>
      <c r="G26" s="18">
        <f>SUM(E26:F26)</f>
        <v>191</v>
      </c>
      <c r="H26" s="21"/>
      <c r="I26" s="21"/>
      <c r="J26" s="22">
        <v>2</v>
      </c>
      <c r="K26" s="21">
        <v>97</v>
      </c>
      <c r="L26" s="21">
        <v>98</v>
      </c>
      <c r="M26" s="21"/>
      <c r="N26" s="21"/>
      <c r="O26" s="18">
        <f>SUM(K26:N26)</f>
        <v>195</v>
      </c>
      <c r="P26" s="21"/>
      <c r="Q26" s="18">
        <f>B26</f>
        <v>3</v>
      </c>
      <c r="R26" s="18">
        <f>J26</f>
        <v>2</v>
      </c>
      <c r="S26" s="23">
        <f>SUM(Q26:R26)</f>
        <v>5</v>
      </c>
    </row>
    <row r="27" spans="2:19" ht="18">
      <c r="B27" s="18">
        <v>2</v>
      </c>
      <c r="C27" s="19" t="s">
        <v>15</v>
      </c>
      <c r="D27" s="20" t="s">
        <v>2</v>
      </c>
      <c r="E27" s="20">
        <v>99</v>
      </c>
      <c r="F27" s="20">
        <v>97</v>
      </c>
      <c r="G27" s="18">
        <f>SUM(E27:F27)</f>
        <v>196</v>
      </c>
      <c r="H27" s="21"/>
      <c r="I27" s="21"/>
      <c r="J27" s="22">
        <v>3</v>
      </c>
      <c r="K27" s="21">
        <v>96</v>
      </c>
      <c r="L27" s="21">
        <v>98</v>
      </c>
      <c r="M27" s="21"/>
      <c r="N27" s="21"/>
      <c r="O27" s="18">
        <f>SUM(K27:N27)</f>
        <v>194</v>
      </c>
      <c r="P27" s="21"/>
      <c r="Q27" s="18">
        <f>B27</f>
        <v>2</v>
      </c>
      <c r="R27" s="18">
        <f>J27</f>
        <v>3</v>
      </c>
      <c r="S27" s="23">
        <f>SUM(Q27:R27)</f>
        <v>5</v>
      </c>
    </row>
    <row r="28" spans="2:19" ht="18">
      <c r="B28" s="18">
        <v>4</v>
      </c>
      <c r="C28" s="19" t="s">
        <v>17</v>
      </c>
      <c r="D28" s="20" t="s">
        <v>2</v>
      </c>
      <c r="E28" s="20">
        <v>93</v>
      </c>
      <c r="F28" s="20">
        <v>91</v>
      </c>
      <c r="G28" s="18">
        <f>SUM(E28:F28)</f>
        <v>184</v>
      </c>
      <c r="H28" s="21"/>
      <c r="I28" s="21"/>
      <c r="J28" s="22">
        <v>4</v>
      </c>
      <c r="K28" s="21">
        <v>85</v>
      </c>
      <c r="L28" s="21">
        <v>83</v>
      </c>
      <c r="M28" s="21"/>
      <c r="N28" s="21"/>
      <c r="O28" s="18">
        <f>SUM(K28:N28)</f>
        <v>168</v>
      </c>
      <c r="P28" s="21"/>
      <c r="Q28" s="18">
        <f>B28</f>
        <v>4</v>
      </c>
      <c r="R28" s="18">
        <f>J28</f>
        <v>4</v>
      </c>
      <c r="S28" s="23">
        <f>SUM(Q28:R28)</f>
        <v>8</v>
      </c>
    </row>
    <row r="29" spans="15:19" ht="18">
      <c r="O29" s="13"/>
      <c r="Q29" s="13"/>
      <c r="R29" s="13"/>
      <c r="S29" s="16"/>
    </row>
    <row r="30" spans="2:19" ht="18">
      <c r="B30" s="9" t="s">
        <v>18</v>
      </c>
      <c r="C30" s="9"/>
      <c r="D30" s="9"/>
      <c r="E30" s="9"/>
      <c r="F30" s="4"/>
      <c r="G30" s="4"/>
      <c r="O30" s="13"/>
      <c r="Q30" s="13"/>
      <c r="R30" s="13"/>
      <c r="S30" s="16"/>
    </row>
    <row r="31" spans="15:19" ht="18">
      <c r="O31" s="13"/>
      <c r="Q31" s="13"/>
      <c r="R31" s="13"/>
      <c r="S31" s="16"/>
    </row>
    <row r="32" spans="2:19" ht="18">
      <c r="B32" s="18">
        <v>1</v>
      </c>
      <c r="C32" s="19" t="s">
        <v>19</v>
      </c>
      <c r="D32" s="20" t="s">
        <v>7</v>
      </c>
      <c r="E32" s="20">
        <v>97</v>
      </c>
      <c r="F32" s="20">
        <v>100</v>
      </c>
      <c r="G32" s="20">
        <v>99</v>
      </c>
      <c r="H32" s="18">
        <f>SUM(E32:G32)</f>
        <v>296</v>
      </c>
      <c r="I32" s="18"/>
      <c r="J32" s="22">
        <v>1</v>
      </c>
      <c r="K32" s="21">
        <v>99</v>
      </c>
      <c r="L32" s="21">
        <v>99</v>
      </c>
      <c r="M32" s="21">
        <v>100</v>
      </c>
      <c r="N32" s="21"/>
      <c r="O32" s="18">
        <f aca="true" t="shared" si="5" ref="O32:O38">SUM(K32:N32)</f>
        <v>298</v>
      </c>
      <c r="P32" s="21"/>
      <c r="Q32" s="18">
        <f aca="true" t="shared" si="6" ref="Q32:Q38">B32</f>
        <v>1</v>
      </c>
      <c r="R32" s="18">
        <f aca="true" t="shared" si="7" ref="R32:R38">J32</f>
        <v>1</v>
      </c>
      <c r="S32" s="23">
        <f aca="true" t="shared" si="8" ref="S32:S38">SUM(Q32:R32)</f>
        <v>2</v>
      </c>
    </row>
    <row r="33" spans="2:19" ht="18">
      <c r="B33" s="18">
        <v>4</v>
      </c>
      <c r="C33" s="19" t="s">
        <v>22</v>
      </c>
      <c r="D33" s="20" t="s">
        <v>7</v>
      </c>
      <c r="E33" s="20">
        <v>97</v>
      </c>
      <c r="F33" s="20">
        <v>91</v>
      </c>
      <c r="G33" s="20">
        <v>99</v>
      </c>
      <c r="H33" s="18">
        <f aca="true" t="shared" si="9" ref="H33:H38">SUM(E33:G33)</f>
        <v>287</v>
      </c>
      <c r="I33" s="18"/>
      <c r="J33" s="22">
        <v>1</v>
      </c>
      <c r="K33" s="21">
        <v>99</v>
      </c>
      <c r="L33" s="21">
        <v>99</v>
      </c>
      <c r="M33" s="21">
        <v>100</v>
      </c>
      <c r="N33" s="21"/>
      <c r="O33" s="18">
        <f t="shared" si="5"/>
        <v>298</v>
      </c>
      <c r="P33" s="21"/>
      <c r="Q33" s="18">
        <f t="shared" si="6"/>
        <v>4</v>
      </c>
      <c r="R33" s="18">
        <f t="shared" si="7"/>
        <v>1</v>
      </c>
      <c r="S33" s="23">
        <f t="shared" si="8"/>
        <v>5</v>
      </c>
    </row>
    <row r="34" spans="2:19" ht="18">
      <c r="B34" s="18">
        <v>3</v>
      </c>
      <c r="C34" s="19" t="s">
        <v>21</v>
      </c>
      <c r="D34" s="20" t="s">
        <v>7</v>
      </c>
      <c r="E34" s="20">
        <v>97</v>
      </c>
      <c r="F34" s="20">
        <v>98</v>
      </c>
      <c r="G34" s="20">
        <v>98</v>
      </c>
      <c r="H34" s="18">
        <f t="shared" si="9"/>
        <v>293</v>
      </c>
      <c r="I34" s="18"/>
      <c r="J34" s="22">
        <v>4</v>
      </c>
      <c r="K34" s="21">
        <v>97</v>
      </c>
      <c r="L34" s="21">
        <v>98</v>
      </c>
      <c r="M34" s="21">
        <v>98</v>
      </c>
      <c r="N34" s="21"/>
      <c r="O34" s="18">
        <f t="shared" si="5"/>
        <v>293</v>
      </c>
      <c r="P34" s="21"/>
      <c r="Q34" s="18">
        <f t="shared" si="6"/>
        <v>3</v>
      </c>
      <c r="R34" s="18">
        <f t="shared" si="7"/>
        <v>4</v>
      </c>
      <c r="S34" s="23">
        <f t="shared" si="8"/>
        <v>7</v>
      </c>
    </row>
    <row r="35" spans="2:19" ht="18">
      <c r="B35" s="18">
        <v>2</v>
      </c>
      <c r="C35" s="19" t="s">
        <v>20</v>
      </c>
      <c r="D35" s="20" t="s">
        <v>7</v>
      </c>
      <c r="E35" s="20">
        <v>100</v>
      </c>
      <c r="F35" s="20">
        <v>97</v>
      </c>
      <c r="G35" s="20">
        <v>99</v>
      </c>
      <c r="H35" s="18">
        <f t="shared" si="9"/>
        <v>296</v>
      </c>
      <c r="I35" s="18"/>
      <c r="J35" s="22">
        <v>6</v>
      </c>
      <c r="K35" s="21">
        <v>93</v>
      </c>
      <c r="L35" s="21">
        <v>97</v>
      </c>
      <c r="M35" s="21">
        <v>97</v>
      </c>
      <c r="N35" s="21"/>
      <c r="O35" s="18">
        <f t="shared" si="5"/>
        <v>287</v>
      </c>
      <c r="P35" s="21"/>
      <c r="Q35" s="18">
        <f t="shared" si="6"/>
        <v>2</v>
      </c>
      <c r="R35" s="18">
        <f t="shared" si="7"/>
        <v>6</v>
      </c>
      <c r="S35" s="23">
        <f t="shared" si="8"/>
        <v>8</v>
      </c>
    </row>
    <row r="36" spans="2:19" ht="18">
      <c r="B36" s="18">
        <v>7</v>
      </c>
      <c r="C36" s="19" t="s">
        <v>25</v>
      </c>
      <c r="D36" s="20" t="s">
        <v>2</v>
      </c>
      <c r="E36" s="20">
        <v>89</v>
      </c>
      <c r="F36" s="20">
        <v>93</v>
      </c>
      <c r="G36" s="20">
        <v>92</v>
      </c>
      <c r="H36" s="18">
        <f t="shared" si="9"/>
        <v>274</v>
      </c>
      <c r="I36" s="18"/>
      <c r="J36" s="22">
        <v>3</v>
      </c>
      <c r="K36" s="21">
        <v>99</v>
      </c>
      <c r="L36" s="21">
        <v>99</v>
      </c>
      <c r="M36" s="21">
        <v>99</v>
      </c>
      <c r="N36" s="21"/>
      <c r="O36" s="18">
        <f t="shared" si="5"/>
        <v>297</v>
      </c>
      <c r="P36" s="21"/>
      <c r="Q36" s="18">
        <f t="shared" si="6"/>
        <v>7</v>
      </c>
      <c r="R36" s="18">
        <f t="shared" si="7"/>
        <v>3</v>
      </c>
      <c r="S36" s="23">
        <f t="shared" si="8"/>
        <v>10</v>
      </c>
    </row>
    <row r="37" spans="2:19" ht="18">
      <c r="B37" s="18">
        <v>5</v>
      </c>
      <c r="C37" s="19" t="s">
        <v>23</v>
      </c>
      <c r="D37" s="20" t="s">
        <v>7</v>
      </c>
      <c r="E37" s="20">
        <v>97</v>
      </c>
      <c r="F37" s="20">
        <v>94</v>
      </c>
      <c r="G37" s="20">
        <v>94</v>
      </c>
      <c r="H37" s="18">
        <f t="shared" si="9"/>
        <v>285</v>
      </c>
      <c r="I37" s="18"/>
      <c r="J37" s="22">
        <v>5</v>
      </c>
      <c r="K37" s="21">
        <v>97</v>
      </c>
      <c r="L37" s="21">
        <v>95</v>
      </c>
      <c r="M37" s="21">
        <v>96</v>
      </c>
      <c r="N37" s="21"/>
      <c r="O37" s="18">
        <f t="shared" si="5"/>
        <v>288</v>
      </c>
      <c r="P37" s="21"/>
      <c r="Q37" s="18">
        <f t="shared" si="6"/>
        <v>5</v>
      </c>
      <c r="R37" s="18">
        <f t="shared" si="7"/>
        <v>5</v>
      </c>
      <c r="S37" s="23">
        <f t="shared" si="8"/>
        <v>10</v>
      </c>
    </row>
    <row r="38" spans="2:19" ht="18">
      <c r="B38" s="18">
        <v>6</v>
      </c>
      <c r="C38" s="19" t="s">
        <v>24</v>
      </c>
      <c r="D38" s="20" t="s">
        <v>2</v>
      </c>
      <c r="E38" s="20">
        <v>88</v>
      </c>
      <c r="F38" s="20">
        <v>95</v>
      </c>
      <c r="G38" s="20">
        <v>93</v>
      </c>
      <c r="H38" s="18">
        <f t="shared" si="9"/>
        <v>276</v>
      </c>
      <c r="I38" s="18"/>
      <c r="J38" s="22">
        <v>7</v>
      </c>
      <c r="K38" s="21">
        <v>93</v>
      </c>
      <c r="L38" s="21">
        <v>96</v>
      </c>
      <c r="M38" s="21">
        <v>96</v>
      </c>
      <c r="N38" s="21"/>
      <c r="O38" s="18">
        <f t="shared" si="5"/>
        <v>285</v>
      </c>
      <c r="P38" s="21"/>
      <c r="Q38" s="18">
        <f t="shared" si="6"/>
        <v>6</v>
      </c>
      <c r="R38" s="18">
        <f t="shared" si="7"/>
        <v>7</v>
      </c>
      <c r="S38" s="23">
        <f t="shared" si="8"/>
        <v>13</v>
      </c>
    </row>
    <row r="39" spans="15:19" ht="18">
      <c r="O39" s="13"/>
      <c r="Q39" s="13"/>
      <c r="R39" s="13"/>
      <c r="S39" s="16"/>
    </row>
    <row r="40" spans="2:19" ht="18">
      <c r="B40" s="9" t="s">
        <v>26</v>
      </c>
      <c r="C40" s="9"/>
      <c r="D40" s="9"/>
      <c r="E40" s="9"/>
      <c r="F40" s="4"/>
      <c r="G40" s="4"/>
      <c r="H40" s="4"/>
      <c r="I40" s="4"/>
      <c r="O40" s="13"/>
      <c r="Q40" s="13"/>
      <c r="R40" s="13"/>
      <c r="S40" s="16"/>
    </row>
    <row r="41" spans="15:19" ht="18">
      <c r="O41" s="13"/>
      <c r="Q41" s="13"/>
      <c r="R41" s="13"/>
      <c r="S41" s="16"/>
    </row>
    <row r="42" spans="2:19" ht="18">
      <c r="B42" s="18">
        <v>1</v>
      </c>
      <c r="C42" s="19" t="s">
        <v>27</v>
      </c>
      <c r="D42" s="20" t="s">
        <v>2</v>
      </c>
      <c r="E42" s="20">
        <v>95</v>
      </c>
      <c r="F42" s="20">
        <v>92</v>
      </c>
      <c r="G42" s="20">
        <v>95</v>
      </c>
      <c r="H42" s="18">
        <f>SUM(E42:G42)</f>
        <v>282</v>
      </c>
      <c r="I42" s="18"/>
      <c r="J42" s="22">
        <v>1</v>
      </c>
      <c r="K42" s="21">
        <v>94</v>
      </c>
      <c r="L42" s="21">
        <v>97</v>
      </c>
      <c r="M42" s="21">
        <v>90</v>
      </c>
      <c r="N42" s="21"/>
      <c r="O42" s="18">
        <f>SUM(K42:N42)</f>
        <v>281</v>
      </c>
      <c r="P42" s="21"/>
      <c r="Q42" s="18">
        <f>B42</f>
        <v>1</v>
      </c>
      <c r="R42" s="18">
        <f>J42</f>
        <v>1</v>
      </c>
      <c r="S42" s="23">
        <f>SUM(Q42:R42)</f>
        <v>2</v>
      </c>
    </row>
    <row r="43" spans="2:19" ht="18">
      <c r="B43" s="18">
        <v>2</v>
      </c>
      <c r="C43" s="19" t="s">
        <v>28</v>
      </c>
      <c r="D43" s="20" t="s">
        <v>2</v>
      </c>
      <c r="E43" s="20">
        <v>80</v>
      </c>
      <c r="F43" s="20">
        <v>86</v>
      </c>
      <c r="G43" s="20">
        <v>86</v>
      </c>
      <c r="H43" s="18">
        <f>SUM(E43:G43)</f>
        <v>252</v>
      </c>
      <c r="I43" s="18"/>
      <c r="J43" s="22">
        <v>2</v>
      </c>
      <c r="K43" s="21">
        <v>91</v>
      </c>
      <c r="L43" s="21">
        <v>87</v>
      </c>
      <c r="M43" s="21">
        <v>89</v>
      </c>
      <c r="N43" s="21"/>
      <c r="O43" s="18">
        <f>SUM(K43:N43)</f>
        <v>267</v>
      </c>
      <c r="P43" s="21"/>
      <c r="Q43" s="18">
        <f>B43</f>
        <v>2</v>
      </c>
      <c r="R43" s="18">
        <f>J43</f>
        <v>2</v>
      </c>
      <c r="S43" s="23">
        <f>SUM(Q43:R43)</f>
        <v>4</v>
      </c>
    </row>
    <row r="44" spans="15:19" ht="18">
      <c r="O44" s="13"/>
      <c r="Q44" s="13"/>
      <c r="R44" s="13"/>
      <c r="S44" s="16"/>
    </row>
    <row r="45" spans="2:19" ht="18">
      <c r="B45" s="9" t="s">
        <v>29</v>
      </c>
      <c r="C45" s="9"/>
      <c r="D45" s="9"/>
      <c r="E45" s="9"/>
      <c r="F45" s="4"/>
      <c r="G45" s="4"/>
      <c r="H45" s="4"/>
      <c r="I45" s="4"/>
      <c r="O45" s="13"/>
      <c r="Q45" s="13"/>
      <c r="R45" s="13"/>
      <c r="S45" s="16"/>
    </row>
    <row r="46" spans="15:19" ht="18">
      <c r="O46" s="13"/>
      <c r="Q46" s="13"/>
      <c r="R46" s="13"/>
      <c r="S46" s="16"/>
    </row>
    <row r="47" spans="2:19" ht="18">
      <c r="B47" s="18">
        <v>1</v>
      </c>
      <c r="C47" s="19" t="s">
        <v>30</v>
      </c>
      <c r="D47" s="20" t="s">
        <v>7</v>
      </c>
      <c r="E47" s="20">
        <v>75</v>
      </c>
      <c r="F47" s="20">
        <v>84</v>
      </c>
      <c r="G47" s="20">
        <v>88</v>
      </c>
      <c r="H47" s="20">
        <v>84</v>
      </c>
      <c r="I47" s="18">
        <f>SUM(E47:H47)</f>
        <v>331</v>
      </c>
      <c r="J47" s="22">
        <v>1</v>
      </c>
      <c r="K47" s="20">
        <v>82</v>
      </c>
      <c r="L47" s="20">
        <v>82</v>
      </c>
      <c r="M47" s="20">
        <v>83</v>
      </c>
      <c r="N47" s="20">
        <v>85</v>
      </c>
      <c r="O47" s="18">
        <f>SUM(K47:N47)</f>
        <v>332</v>
      </c>
      <c r="P47" s="21"/>
      <c r="Q47" s="18">
        <f>B47</f>
        <v>1</v>
      </c>
      <c r="R47" s="18">
        <f>J47</f>
        <v>1</v>
      </c>
      <c r="S47" s="23">
        <f>SUM(Q47:R47)</f>
        <v>2</v>
      </c>
    </row>
    <row r="48" spans="15:19" ht="18">
      <c r="O48" s="13"/>
      <c r="Q48" s="13"/>
      <c r="R48" s="13"/>
      <c r="S48" s="16"/>
    </row>
    <row r="49" spans="2:19" ht="18">
      <c r="B49" s="9" t="s">
        <v>31</v>
      </c>
      <c r="C49" s="9"/>
      <c r="D49" s="9"/>
      <c r="E49" s="9"/>
      <c r="F49" s="4"/>
      <c r="G49" s="4"/>
      <c r="H49" s="4"/>
      <c r="I49" s="4"/>
      <c r="O49" s="13"/>
      <c r="Q49" s="13"/>
      <c r="R49" s="13"/>
      <c r="S49" s="16"/>
    </row>
    <row r="50" spans="15:19" ht="18">
      <c r="O50" s="13"/>
      <c r="Q50" s="13"/>
      <c r="R50" s="13"/>
      <c r="S50" s="16"/>
    </row>
    <row r="51" spans="2:19" ht="18">
      <c r="B51" s="18">
        <v>3</v>
      </c>
      <c r="C51" s="19" t="s">
        <v>34</v>
      </c>
      <c r="D51" s="20" t="s">
        <v>7</v>
      </c>
      <c r="E51" s="20">
        <v>85</v>
      </c>
      <c r="F51" s="20">
        <v>92</v>
      </c>
      <c r="G51" s="20">
        <v>92</v>
      </c>
      <c r="H51" s="20">
        <v>88</v>
      </c>
      <c r="I51" s="18">
        <f>SUM(E51:H51)</f>
        <v>357</v>
      </c>
      <c r="J51" s="22">
        <v>1</v>
      </c>
      <c r="K51" s="20">
        <v>97</v>
      </c>
      <c r="L51" s="20">
        <v>91</v>
      </c>
      <c r="M51" s="20">
        <v>91</v>
      </c>
      <c r="N51" s="20">
        <v>97</v>
      </c>
      <c r="O51" s="18">
        <f>SUM(K51:N51)</f>
        <v>376</v>
      </c>
      <c r="P51" s="21"/>
      <c r="Q51" s="18">
        <f>B51</f>
        <v>3</v>
      </c>
      <c r="R51" s="18">
        <f>J51</f>
        <v>1</v>
      </c>
      <c r="S51" s="23">
        <f>SUM(Q51:R51)</f>
        <v>4</v>
      </c>
    </row>
    <row r="52" spans="2:19" ht="18">
      <c r="B52" s="18">
        <v>2</v>
      </c>
      <c r="C52" s="19" t="s">
        <v>33</v>
      </c>
      <c r="D52" s="20" t="s">
        <v>7</v>
      </c>
      <c r="E52" s="20">
        <v>92</v>
      </c>
      <c r="F52" s="20">
        <v>89</v>
      </c>
      <c r="G52" s="20">
        <v>95</v>
      </c>
      <c r="H52" s="20">
        <v>95</v>
      </c>
      <c r="I52" s="18">
        <f>SUM(E52:H52)</f>
        <v>371</v>
      </c>
      <c r="J52" s="22">
        <v>2</v>
      </c>
      <c r="K52" s="20">
        <v>90</v>
      </c>
      <c r="L52" s="20">
        <v>94</v>
      </c>
      <c r="M52" s="20">
        <v>96</v>
      </c>
      <c r="N52" s="20">
        <v>95</v>
      </c>
      <c r="O52" s="18">
        <f>SUM(K52:N52)</f>
        <v>375</v>
      </c>
      <c r="P52" s="21"/>
      <c r="Q52" s="18">
        <f>B52</f>
        <v>2</v>
      </c>
      <c r="R52" s="18">
        <f>J52</f>
        <v>2</v>
      </c>
      <c r="S52" s="23">
        <f>SUM(Q52:R52)</f>
        <v>4</v>
      </c>
    </row>
    <row r="53" spans="2:19" ht="18">
      <c r="B53" s="18">
        <v>1</v>
      </c>
      <c r="C53" s="19" t="s">
        <v>32</v>
      </c>
      <c r="D53" s="20" t="s">
        <v>2</v>
      </c>
      <c r="E53" s="20">
        <v>93</v>
      </c>
      <c r="F53" s="20">
        <v>98</v>
      </c>
      <c r="G53" s="20">
        <v>96</v>
      </c>
      <c r="H53" s="20">
        <v>94</v>
      </c>
      <c r="I53" s="18">
        <f>SUM(E53:H53)</f>
        <v>381</v>
      </c>
      <c r="J53" s="22">
        <v>3</v>
      </c>
      <c r="K53" s="20">
        <v>92</v>
      </c>
      <c r="L53" s="20">
        <v>92</v>
      </c>
      <c r="M53" s="20">
        <v>94</v>
      </c>
      <c r="N53" s="20">
        <v>93</v>
      </c>
      <c r="O53" s="18">
        <f>SUM(K53:N53)</f>
        <v>371</v>
      </c>
      <c r="P53" s="21"/>
      <c r="Q53" s="18">
        <f>B53</f>
        <v>1</v>
      </c>
      <c r="R53" s="18">
        <f>J53</f>
        <v>3</v>
      </c>
      <c r="S53" s="23">
        <f>SUM(Q53:R53)</f>
        <v>4</v>
      </c>
    </row>
    <row r="54" spans="15:19" ht="18">
      <c r="O54" s="13"/>
      <c r="Q54" s="13"/>
      <c r="R54" s="13"/>
      <c r="S54" s="16"/>
    </row>
    <row r="55" spans="2:19" ht="18">
      <c r="B55" s="9" t="s">
        <v>35</v>
      </c>
      <c r="C55" s="9"/>
      <c r="D55" s="9"/>
      <c r="E55" s="9"/>
      <c r="F55" s="4"/>
      <c r="G55" s="4"/>
      <c r="H55" s="4"/>
      <c r="I55" s="4"/>
      <c r="O55" s="13"/>
      <c r="Q55" s="13"/>
      <c r="R55" s="13"/>
      <c r="S55" s="16"/>
    </row>
    <row r="56" spans="15:19" ht="18">
      <c r="O56" s="13"/>
      <c r="Q56" s="13"/>
      <c r="R56" s="13"/>
      <c r="S56" s="16"/>
    </row>
    <row r="57" spans="2:19" ht="18">
      <c r="B57" s="13">
        <v>1</v>
      </c>
      <c r="C57" s="14" t="s">
        <v>1</v>
      </c>
      <c r="D57" s="15" t="s">
        <v>2</v>
      </c>
      <c r="E57" s="15">
        <v>79</v>
      </c>
      <c r="F57" s="15">
        <v>79</v>
      </c>
      <c r="G57" s="13">
        <f>SUM(E57:F57)</f>
        <v>158</v>
      </c>
      <c r="O57" s="13">
        <f>SUM(K57:N57)</f>
        <v>0</v>
      </c>
      <c r="Q57" s="13">
        <f>B57</f>
        <v>1</v>
      </c>
      <c r="R57" s="13" t="s">
        <v>44</v>
      </c>
      <c r="S57" s="16">
        <f>SUM(Q57:R57)</f>
        <v>1</v>
      </c>
    </row>
    <row r="58" spans="15:19" ht="18">
      <c r="O58" s="13"/>
      <c r="Q58" s="13"/>
      <c r="R58" s="13"/>
      <c r="S58" s="16"/>
    </row>
    <row r="59" spans="2:19" ht="18">
      <c r="B59" s="9" t="s">
        <v>36</v>
      </c>
      <c r="C59" s="9"/>
      <c r="D59" s="9"/>
      <c r="E59" s="9"/>
      <c r="F59" s="4"/>
      <c r="G59" s="4"/>
      <c r="H59" s="4"/>
      <c r="I59" s="4"/>
      <c r="O59" s="13"/>
      <c r="Q59" s="13"/>
      <c r="R59" s="13"/>
      <c r="S59" s="16"/>
    </row>
    <row r="60" spans="15:19" ht="18">
      <c r="O60" s="13"/>
      <c r="Q60" s="13"/>
      <c r="R60" s="13"/>
      <c r="S60" s="16"/>
    </row>
    <row r="61" spans="2:19" ht="18">
      <c r="B61" s="18">
        <v>1</v>
      </c>
      <c r="C61" s="19" t="s">
        <v>5</v>
      </c>
      <c r="D61" s="20" t="s">
        <v>2</v>
      </c>
      <c r="E61" s="20">
        <v>99</v>
      </c>
      <c r="F61" s="20">
        <v>99</v>
      </c>
      <c r="G61" s="18">
        <f>SUM(E61:F61)</f>
        <v>198</v>
      </c>
      <c r="H61" s="21"/>
      <c r="I61" s="21"/>
      <c r="J61" s="22">
        <v>1</v>
      </c>
      <c r="K61" s="21">
        <v>99</v>
      </c>
      <c r="L61" s="21">
        <v>99</v>
      </c>
      <c r="M61" s="21"/>
      <c r="N61" s="21"/>
      <c r="O61" s="18">
        <f>SUM(K61:N61)</f>
        <v>198</v>
      </c>
      <c r="P61" s="21"/>
      <c r="Q61" s="18">
        <f>B61</f>
        <v>1</v>
      </c>
      <c r="R61" s="18">
        <f>J61</f>
        <v>1</v>
      </c>
      <c r="S61" s="23">
        <f>SUM(Q61:R61)</f>
        <v>2</v>
      </c>
    </row>
    <row r="62" spans="2:19" ht="18">
      <c r="B62" s="18">
        <v>3</v>
      </c>
      <c r="C62" s="19" t="s">
        <v>12</v>
      </c>
      <c r="D62" s="20" t="s">
        <v>2</v>
      </c>
      <c r="E62" s="20">
        <v>96</v>
      </c>
      <c r="F62" s="20">
        <v>88</v>
      </c>
      <c r="G62" s="18">
        <f>SUM(E62:F62)</f>
        <v>184</v>
      </c>
      <c r="H62" s="21"/>
      <c r="I62" s="21"/>
      <c r="J62" s="22">
        <v>2</v>
      </c>
      <c r="K62" s="21">
        <v>95</v>
      </c>
      <c r="L62" s="21">
        <v>94</v>
      </c>
      <c r="M62" s="21"/>
      <c r="N62" s="21"/>
      <c r="O62" s="18">
        <f>SUM(K62:N62)</f>
        <v>189</v>
      </c>
      <c r="P62" s="21"/>
      <c r="Q62" s="18">
        <f>B62</f>
        <v>3</v>
      </c>
      <c r="R62" s="18">
        <f>J62</f>
        <v>2</v>
      </c>
      <c r="S62" s="23">
        <f>SUM(Q62:R62)</f>
        <v>5</v>
      </c>
    </row>
    <row r="63" spans="2:19" ht="18">
      <c r="B63" s="18">
        <v>2</v>
      </c>
      <c r="C63" s="19" t="s">
        <v>4</v>
      </c>
      <c r="D63" s="20" t="s">
        <v>2</v>
      </c>
      <c r="E63" s="20">
        <v>98</v>
      </c>
      <c r="F63" s="20">
        <v>96</v>
      </c>
      <c r="G63" s="18">
        <f>SUM(E63:F63)</f>
        <v>194</v>
      </c>
      <c r="H63" s="21"/>
      <c r="I63" s="21"/>
      <c r="J63" s="22">
        <v>3</v>
      </c>
      <c r="K63" s="21">
        <v>91</v>
      </c>
      <c r="L63" s="21">
        <v>94</v>
      </c>
      <c r="M63" s="21"/>
      <c r="N63" s="21"/>
      <c r="O63" s="18">
        <f>SUM(K63:N63)</f>
        <v>185</v>
      </c>
      <c r="P63" s="21"/>
      <c r="Q63" s="18">
        <f>B63</f>
        <v>2</v>
      </c>
      <c r="R63" s="18">
        <f>J63</f>
        <v>3</v>
      </c>
      <c r="S63" s="23">
        <f>SUM(Q63:R63)</f>
        <v>5</v>
      </c>
    </row>
    <row r="64" spans="15:19" ht="18">
      <c r="O64" s="13"/>
      <c r="Q64" s="13"/>
      <c r="R64" s="13"/>
      <c r="S64" s="16"/>
    </row>
    <row r="65" spans="2:19" ht="18">
      <c r="B65" s="9" t="s">
        <v>37</v>
      </c>
      <c r="C65" s="9"/>
      <c r="D65" s="9"/>
      <c r="E65" s="9"/>
      <c r="F65" s="4"/>
      <c r="G65" s="4"/>
      <c r="H65" s="4"/>
      <c r="I65" s="4"/>
      <c r="O65" s="13"/>
      <c r="Q65" s="13"/>
      <c r="R65" s="13"/>
      <c r="S65" s="16"/>
    </row>
    <row r="66" spans="15:19" ht="18">
      <c r="O66" s="13"/>
      <c r="Q66" s="13"/>
      <c r="R66" s="13"/>
      <c r="S66" s="16"/>
    </row>
    <row r="67" spans="2:19" ht="18">
      <c r="B67" s="18">
        <v>2</v>
      </c>
      <c r="C67" s="19" t="s">
        <v>38</v>
      </c>
      <c r="D67" s="20" t="s">
        <v>2</v>
      </c>
      <c r="E67" s="20">
        <v>83</v>
      </c>
      <c r="F67" s="20">
        <v>79</v>
      </c>
      <c r="G67" s="18">
        <f>SUM(E67:F67)</f>
        <v>162</v>
      </c>
      <c r="H67" s="21"/>
      <c r="I67" s="21"/>
      <c r="J67" s="22">
        <v>1</v>
      </c>
      <c r="K67" s="21">
        <v>77</v>
      </c>
      <c r="L67" s="21">
        <v>81</v>
      </c>
      <c r="M67" s="21"/>
      <c r="N67" s="21"/>
      <c r="O67" s="18">
        <f>SUM(K67:N67)</f>
        <v>158</v>
      </c>
      <c r="P67" s="21"/>
      <c r="Q67" s="18">
        <f>B67</f>
        <v>2</v>
      </c>
      <c r="R67" s="18">
        <f>J67</f>
        <v>1</v>
      </c>
      <c r="S67" s="23">
        <f>SUM(Q67:R67)</f>
        <v>3</v>
      </c>
    </row>
    <row r="68" spans="2:19" ht="18">
      <c r="B68" s="18">
        <v>1</v>
      </c>
      <c r="C68" s="19" t="s">
        <v>16</v>
      </c>
      <c r="D68" s="20" t="s">
        <v>2</v>
      </c>
      <c r="E68" s="20">
        <v>82</v>
      </c>
      <c r="F68" s="20">
        <v>81</v>
      </c>
      <c r="G68" s="18">
        <f>SUM(E68:F68)</f>
        <v>163</v>
      </c>
      <c r="H68" s="21"/>
      <c r="I68" s="21"/>
      <c r="J68" s="22">
        <v>2</v>
      </c>
      <c r="K68" s="21">
        <v>72</v>
      </c>
      <c r="L68" s="21">
        <v>80</v>
      </c>
      <c r="M68" s="21"/>
      <c r="N68" s="21"/>
      <c r="O68" s="18">
        <f>SUM(K68:N68)</f>
        <v>152</v>
      </c>
      <c r="P68" s="21"/>
      <c r="Q68" s="18">
        <f>B68</f>
        <v>1</v>
      </c>
      <c r="R68" s="18">
        <f>J68</f>
        <v>2</v>
      </c>
      <c r="S68" s="23">
        <f>SUM(Q68:R68)</f>
        <v>3</v>
      </c>
    </row>
    <row r="69" spans="15:19" ht="18">
      <c r="O69" s="13"/>
      <c r="Q69" s="13"/>
      <c r="R69" s="13"/>
      <c r="S69" s="16"/>
    </row>
    <row r="70" spans="2:19" ht="18">
      <c r="B70" s="9" t="s">
        <v>39</v>
      </c>
      <c r="C70" s="9"/>
      <c r="D70" s="9"/>
      <c r="E70" s="9"/>
      <c r="F70" s="4"/>
      <c r="G70" s="4"/>
      <c r="H70" s="4"/>
      <c r="I70" s="4"/>
      <c r="O70" s="13"/>
      <c r="Q70" s="13"/>
      <c r="R70" s="13"/>
      <c r="S70" s="16"/>
    </row>
    <row r="71" spans="15:19" ht="18">
      <c r="O71" s="13"/>
      <c r="Q71" s="13"/>
      <c r="R71" s="13"/>
      <c r="S71" s="16"/>
    </row>
    <row r="72" spans="2:19" ht="18">
      <c r="B72" s="18">
        <v>1</v>
      </c>
      <c r="C72" s="19" t="s">
        <v>27</v>
      </c>
      <c r="D72" s="20" t="s">
        <v>2</v>
      </c>
      <c r="E72" s="20">
        <v>85</v>
      </c>
      <c r="F72" s="20">
        <v>92</v>
      </c>
      <c r="G72" s="20">
        <v>94</v>
      </c>
      <c r="H72" s="18">
        <f>SUM(E72:G72)</f>
        <v>271</v>
      </c>
      <c r="I72" s="18"/>
      <c r="J72" s="22">
        <v>1</v>
      </c>
      <c r="K72" s="21">
        <v>91</v>
      </c>
      <c r="L72" s="21">
        <v>89</v>
      </c>
      <c r="M72" s="21">
        <v>96</v>
      </c>
      <c r="N72" s="21"/>
      <c r="O72" s="18">
        <f>SUM(K72:N72)</f>
        <v>276</v>
      </c>
      <c r="P72" s="21"/>
      <c r="Q72" s="18">
        <f>B72</f>
        <v>1</v>
      </c>
      <c r="R72" s="18">
        <f>J72</f>
        <v>1</v>
      </c>
      <c r="S72" s="23">
        <f>SUM(Q72:R72)</f>
        <v>2</v>
      </c>
    </row>
    <row r="73" spans="2:19" ht="18">
      <c r="B73" s="18">
        <v>2</v>
      </c>
      <c r="C73" s="19" t="s">
        <v>24</v>
      </c>
      <c r="D73" s="20" t="s">
        <v>2</v>
      </c>
      <c r="E73" s="20">
        <v>73</v>
      </c>
      <c r="F73" s="20">
        <v>90</v>
      </c>
      <c r="G73" s="20">
        <v>84</v>
      </c>
      <c r="H73" s="18">
        <f>SUM(E73:G73)</f>
        <v>247</v>
      </c>
      <c r="I73" s="18"/>
      <c r="J73" s="22">
        <v>2</v>
      </c>
      <c r="K73" s="21">
        <v>88</v>
      </c>
      <c r="L73" s="21">
        <v>76</v>
      </c>
      <c r="M73" s="21">
        <v>87</v>
      </c>
      <c r="N73" s="21"/>
      <c r="O73" s="18">
        <f>SUM(K73:N73)</f>
        <v>251</v>
      </c>
      <c r="P73" s="21"/>
      <c r="Q73" s="18">
        <f>B73</f>
        <v>2</v>
      </c>
      <c r="R73" s="18">
        <f>J73</f>
        <v>2</v>
      </c>
      <c r="S73" s="23">
        <f>SUM(Q73:R73)</f>
        <v>4</v>
      </c>
    </row>
    <row r="74" ht="15.75">
      <c r="B74" s="24"/>
    </row>
  </sheetData>
  <mergeCells count="15">
    <mergeCell ref="B70:E70"/>
    <mergeCell ref="B3:N3"/>
    <mergeCell ref="C5:I5"/>
    <mergeCell ref="B49:E49"/>
    <mergeCell ref="B55:E55"/>
    <mergeCell ref="B59:E59"/>
    <mergeCell ref="B65:E65"/>
    <mergeCell ref="J5:P5"/>
    <mergeCell ref="Q5:S5"/>
    <mergeCell ref="B7:E7"/>
    <mergeCell ref="B12:E12"/>
    <mergeCell ref="B23:E23"/>
    <mergeCell ref="B30:E30"/>
    <mergeCell ref="B40:E40"/>
    <mergeCell ref="B45:E45"/>
  </mergeCells>
  <hyperlinks>
    <hyperlink ref="C9" r:id="rId1" display="..\..\ari\isi\pieksa\2008\kilpailut\Ilmakivääri\0001800001.htm"/>
    <hyperlink ref="C16" r:id="rId2" display="..\..\ari\isi\pieksa\2008\kilpailut\Ilmakivääri\0003900001.htm"/>
    <hyperlink ref="C14" r:id="rId3" display="..\..\ari\isi\pieksa\2008\kilpailut\Ilmakivääri\0002700001.htm"/>
    <hyperlink ref="C15" r:id="rId4" display="..\..\ari\isi\pieksa\2008\kilpailut\Ilmakivääri\0000500001.htm"/>
    <hyperlink ref="C17" r:id="rId5" display="..\..\ari\isi\pieksa\2008\kilpailut\Ilmakivääri\0000400001.htm"/>
    <hyperlink ref="C18" r:id="rId6" display="..\..\ari\isi\pieksa\2008\kilpailut\Ilmakivääri\0000300001.htm"/>
    <hyperlink ref="C20" r:id="rId7" display="..\..\ari\isi\pieksa\2008\kilpailut\Ilmakivääri\0000200001.htm"/>
    <hyperlink ref="C19" r:id="rId8" display="..\..\ari\isi\pieksa\2008\kilpailut\Ilmakivääri\0003400001.htm"/>
    <hyperlink ref="C21" r:id="rId9" display="..\..\ari\isi\pieksa\2008\kilpailut\Ilmakivääri\0003700001.htm"/>
    <hyperlink ref="C25" r:id="rId10" display="..\..\ari\isi\pieksa\2008\kilpailut\Ilmakivääri\0000600001.htm"/>
    <hyperlink ref="C27" r:id="rId11" display="..\..\ari\isi\pieksa\2008\kilpailut\Ilmakivääri\0003200001.htm"/>
    <hyperlink ref="C26" r:id="rId12" display="..\..\ari\isi\pieksa\2008\kilpailut\Ilmakivääri\0001600001.htm"/>
    <hyperlink ref="C28" r:id="rId13" display="..\..\ari\isi\pieksa\2008\kilpailut\Ilmakivääri\0003300001.htm"/>
    <hyperlink ref="C32" r:id="rId14" display="..\..\ari\isi\pieksa\2008\kilpailut\Ilmakivääri\0001100001.htm"/>
    <hyperlink ref="C35" r:id="rId15" display="..\..\ari\isi\pieksa\2008\kilpailut\Ilmakivääri\0000800001.htm"/>
    <hyperlink ref="C34" r:id="rId16" display="..\..\ari\isi\pieksa\2008\kilpailut\Ilmakivääri\0001000001.htm"/>
    <hyperlink ref="C33" r:id="rId17" display="..\..\ari\isi\pieksa\2008\kilpailut\Ilmakivääri\0000700001.htm"/>
    <hyperlink ref="C37" r:id="rId18" display="..\..\ari\isi\pieksa\2008\kilpailut\Ilmakivääri\0000900001.htm"/>
    <hyperlink ref="C38" r:id="rId19" display="..\..\ari\isi\pieksa\2008\kilpailut\Ilmakivääri\0001700001.htm"/>
    <hyperlink ref="C36" r:id="rId20" display="..\..\ari\isi\pieksa\2008\kilpailut\Ilmakivääri\0003100001.htm"/>
    <hyperlink ref="C42" r:id="rId21" display="..\..\ari\isi\pieksa\2008\kilpailut\Ilmakivääri\0002600001.htm"/>
    <hyperlink ref="C43" r:id="rId22" display="..\..\ari\isi\pieksa\2008\kilpailut\Ilmakivääri\0002900001.htm"/>
    <hyperlink ref="C47" r:id="rId23" display="..\..\ari\isi\pieksa\2008\kilpailut\Ilmakivääri\0001400001.htm"/>
    <hyperlink ref="C53" r:id="rId24" display="..\..\ari\isi\pieksa\2008\kilpailut\Ilmakivääri\0003600001.htm"/>
    <hyperlink ref="C52" r:id="rId25" display="..\..\ari\isi\pieksa\2008\kilpailut\Ilmakivääri\0001200001.htm"/>
    <hyperlink ref="C51" r:id="rId26" display="..\..\ari\isi\pieksa\2008\kilpailut\Ilmakivääri\0001300001.htm"/>
    <hyperlink ref="C57" r:id="rId27" display="..\..\ari\isi\pieksa\2008\kilpailut\Ilmakivääri\0002400002.htm"/>
    <hyperlink ref="C61" r:id="rId28" display="..\..\ari\isi\pieksa\2008\kilpailut\Ilmakivääri\0002800002.htm"/>
    <hyperlink ref="C63" r:id="rId29" display="..\..\ari\isi\pieksa\2008\kilpailut\Ilmakivääri\0004000002.htm"/>
    <hyperlink ref="C62" r:id="rId30" display="..\..\ari\isi\pieksa\2008\kilpailut\Ilmakivääri\0003800002.htm"/>
    <hyperlink ref="C68" r:id="rId31" display="..\..\ari\isi\pieksa\2008\kilpailut\Ilmakivääri\0002000002.htm"/>
    <hyperlink ref="C67" r:id="rId32" display="..\..\ari\isi\pieksa\2008\kilpailut\Ilmakivääri\0003500002.htm"/>
    <hyperlink ref="C72" r:id="rId33" display="..\..\ari\isi\pieksa\2008\kilpailut\Ilmakivääri\0002500002.htm"/>
    <hyperlink ref="C73" r:id="rId34" display="..\..\ari\isi\pieksa\2008\kilpailut\Ilmakivääri\0002100002.ht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matti</cp:lastModifiedBy>
  <cp:lastPrinted>2008-02-22T07:20:23Z</cp:lastPrinted>
  <dcterms:created xsi:type="dcterms:W3CDTF">2008-02-21T12:18:33Z</dcterms:created>
  <dcterms:modified xsi:type="dcterms:W3CDTF">2008-02-22T07:23:23Z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